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Product\08. Produktový katalog\Amica\KATALOG 2022\Produktové karty 2021\FS\Sporáky\"/>
    </mc:Choice>
  </mc:AlternateContent>
  <bookViews>
    <workbookView xWindow="0" yWindow="0" windowWidth="28800" windowHeight="11700"/>
  </bookViews>
  <sheets>
    <sheet name="202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4" i="1"/>
  <c r="B22" i="1"/>
</calcChain>
</file>

<file path=xl/sharedStrings.xml><?xml version="1.0" encoding="utf-8"?>
<sst xmlns="http://schemas.openxmlformats.org/spreadsheetml/2006/main" count="64" uniqueCount="52">
  <si>
    <t xml:space="preserve">Model: </t>
  </si>
  <si>
    <t>Indukční sporák</t>
  </si>
  <si>
    <t>50 cm</t>
  </si>
  <si>
    <t>Doporučená MOC (vč. DPH):</t>
  </si>
  <si>
    <t xml:space="preserve">Provozní vlastnosti: </t>
  </si>
  <si>
    <t>Energetická třída:</t>
  </si>
  <si>
    <t>A</t>
  </si>
  <si>
    <t>Objem</t>
  </si>
  <si>
    <t>l</t>
  </si>
  <si>
    <t>Připojení k elektrické síti</t>
  </si>
  <si>
    <t>V</t>
  </si>
  <si>
    <t>Příkon</t>
  </si>
  <si>
    <t>kW</t>
  </si>
  <si>
    <t xml:space="preserve">Funkce: </t>
  </si>
  <si>
    <t xml:space="preserve">Barva: </t>
  </si>
  <si>
    <t>Senzorové ovládání desky</t>
  </si>
  <si>
    <t>Rozměry:</t>
  </si>
  <si>
    <t xml:space="preserve">Výška: </t>
  </si>
  <si>
    <t>cm</t>
  </si>
  <si>
    <t xml:space="preserve">Ukazatele zbytkového tepla </t>
  </si>
  <si>
    <t xml:space="preserve">Šířka: </t>
  </si>
  <si>
    <t>Booster</t>
  </si>
  <si>
    <t>Hloubka:</t>
  </si>
  <si>
    <t>Konstrukce:</t>
  </si>
  <si>
    <t>W</t>
  </si>
  <si>
    <t>Horní topné těleso</t>
  </si>
  <si>
    <t>Spodní topné těleso</t>
  </si>
  <si>
    <t>Objednací kód:</t>
  </si>
  <si>
    <t>Počet skel dveří trouby</t>
  </si>
  <si>
    <t>Indukční varná deska</t>
  </si>
  <si>
    <t xml:space="preserve">zóny </t>
  </si>
  <si>
    <t>2x</t>
  </si>
  <si>
    <t>Indukční  zóna Booster 18 cm</t>
  </si>
  <si>
    <t xml:space="preserve">Ostatní údaje: </t>
  </si>
  <si>
    <t>Hluboký pečicí plech</t>
  </si>
  <si>
    <t>1x</t>
  </si>
  <si>
    <t>Rošt</t>
  </si>
  <si>
    <t>SIS 512 TCX</t>
  </si>
  <si>
    <t>Nerez</t>
  </si>
  <si>
    <t>Digitální displej / Typ programátoru Ts</t>
  </si>
  <si>
    <t>funkcí trouby vč. grilu a horkého vzduchu</t>
  </si>
  <si>
    <t>Zadní kruhové topné těleso</t>
  </si>
  <si>
    <t xml:space="preserve">Teleskopické výsuvy plechů </t>
  </si>
  <si>
    <t xml:space="preserve">Katalytické samočistící desky </t>
  </si>
  <si>
    <t xml:space="preserve">Výsuvný odkládací prostor </t>
  </si>
  <si>
    <t>SoftSteam - parní pečení</t>
  </si>
  <si>
    <t>Indukční zóna Booster 21 cm</t>
  </si>
  <si>
    <t>2 / 3</t>
  </si>
  <si>
    <t>Indukční  zóna Booster 16 cm</t>
  </si>
  <si>
    <t>1,2 / 1,4</t>
  </si>
  <si>
    <t>1, 5 / 2,5*</t>
  </si>
  <si>
    <t>*nebo Auto Bridge 18 x 36 cm (3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</si>
</sst>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4142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/>
    <xf numFmtId="164" fontId="2" fillId="3" borderId="0" xfId="0" applyNumberFormat="1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2" fillId="3" borderId="0" xfId="0" applyFont="1" applyFill="1"/>
    <xf numFmtId="49" fontId="0" fillId="3" borderId="0" xfId="0" applyNumberFormat="1" applyFill="1" applyAlignment="1">
      <alignment horizontal="right"/>
    </xf>
    <xf numFmtId="0" fontId="0" fillId="3" borderId="0" xfId="0" applyFill="1" applyAlignment="1"/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0</xdr:row>
      <xdr:rowOff>66675</xdr:rowOff>
    </xdr:from>
    <xdr:to>
      <xdr:col>9</xdr:col>
      <xdr:colOff>581566</xdr:colOff>
      <xdr:row>3</xdr:row>
      <xdr:rowOff>99774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66675"/>
          <a:ext cx="962566" cy="585549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40</xdr:row>
      <xdr:rowOff>95251</xdr:rowOff>
    </xdr:from>
    <xdr:to>
      <xdr:col>10</xdr:col>
      <xdr:colOff>69057</xdr:colOff>
      <xdr:row>44</xdr:row>
      <xdr:rowOff>76201</xdr:rowOff>
    </xdr:to>
    <xdr:pic>
      <xdr:nvPicPr>
        <xdr:cNvPr id="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400926"/>
          <a:ext cx="1764507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38</xdr:row>
      <xdr:rowOff>171450</xdr:rowOff>
    </xdr:from>
    <xdr:to>
      <xdr:col>6</xdr:col>
      <xdr:colOff>569042</xdr:colOff>
      <xdr:row>46</xdr:row>
      <xdr:rowOff>64770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90975" y="7096125"/>
          <a:ext cx="454742" cy="14097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34</xdr:row>
      <xdr:rowOff>161925</xdr:rowOff>
    </xdr:from>
    <xdr:to>
      <xdr:col>8</xdr:col>
      <xdr:colOff>37930</xdr:colOff>
      <xdr:row>37</xdr:row>
      <xdr:rowOff>152330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71925" y="6324600"/>
          <a:ext cx="1361905" cy="561905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552451</xdr:colOff>
      <xdr:row>4</xdr:row>
      <xdr:rowOff>104775</xdr:rowOff>
    </xdr:from>
    <xdr:to>
      <xdr:col>9</xdr:col>
      <xdr:colOff>141386</xdr:colOff>
      <xdr:row>17</xdr:row>
      <xdr:rowOff>141883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37711" y="836295"/>
          <a:ext cx="1288195" cy="23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activeCell="E10" sqref="E10"/>
    </sheetView>
  </sheetViews>
  <sheetFormatPr defaultColWidth="8.85546875" defaultRowHeight="15" x14ac:dyDescent="0.25"/>
  <cols>
    <col min="1" max="1" width="4.140625" style="2" customWidth="1"/>
    <col min="2" max="2" width="4.5703125" style="2" customWidth="1"/>
    <col min="3" max="3" width="27.5703125" style="2" customWidth="1"/>
    <col min="4" max="4" width="7.28515625" style="2" customWidth="1"/>
    <col min="5" max="5" width="9" style="2" customWidth="1"/>
    <col min="6" max="6" width="5.5703125" style="2" customWidth="1"/>
    <col min="7" max="7" width="8.85546875" style="2"/>
    <col min="8" max="8" width="12.42578125" style="2" customWidth="1"/>
    <col min="9" max="9" width="3.42578125" style="2" customWidth="1"/>
    <col min="10" max="10" width="9.28515625" style="2" customWidth="1"/>
    <col min="11" max="11" width="2.7109375" style="2" customWidth="1"/>
    <col min="12" max="16384" width="8.8554687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4.45" customHeight="1" x14ac:dyDescent="0.25">
      <c r="A2" s="1"/>
      <c r="B2" s="3" t="s">
        <v>0</v>
      </c>
      <c r="C2" s="17" t="s">
        <v>37</v>
      </c>
      <c r="D2" s="17"/>
      <c r="E2" s="17"/>
      <c r="F2" s="17"/>
      <c r="G2" s="17"/>
      <c r="H2" s="1"/>
      <c r="I2" s="1"/>
      <c r="J2" s="1"/>
    </row>
    <row r="3" spans="1:11" ht="14.45" customHeight="1" x14ac:dyDescent="0.25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G5" s="18"/>
      <c r="H5" s="18"/>
      <c r="I5" s="18"/>
      <c r="J5" s="18"/>
      <c r="K5" s="18"/>
    </row>
    <row r="6" spans="1:11" ht="15.75" x14ac:dyDescent="0.25">
      <c r="B6" s="19" t="s">
        <v>1</v>
      </c>
      <c r="C6" s="19"/>
      <c r="D6" s="19"/>
      <c r="E6" s="19"/>
      <c r="F6" s="19"/>
      <c r="G6" s="18"/>
      <c r="H6" s="18"/>
      <c r="I6" s="18"/>
      <c r="J6" s="18"/>
      <c r="K6" s="18"/>
    </row>
    <row r="7" spans="1:11" ht="15.75" x14ac:dyDescent="0.25">
      <c r="B7" s="19" t="s">
        <v>2</v>
      </c>
      <c r="C7" s="19"/>
      <c r="D7" s="19"/>
      <c r="E7" s="19"/>
      <c r="F7" s="19"/>
      <c r="G7" s="18"/>
      <c r="H7" s="18"/>
      <c r="I7" s="18"/>
      <c r="J7" s="18"/>
      <c r="K7" s="18"/>
    </row>
    <row r="8" spans="1:11" x14ac:dyDescent="0.25">
      <c r="G8" s="18"/>
      <c r="H8" s="18"/>
      <c r="I8" s="18"/>
      <c r="J8" s="18"/>
      <c r="K8" s="18"/>
    </row>
    <row r="9" spans="1:11" x14ac:dyDescent="0.25">
      <c r="B9" s="4" t="s">
        <v>3</v>
      </c>
      <c r="C9" s="5"/>
      <c r="E9" s="6">
        <v>14990</v>
      </c>
      <c r="G9" s="18"/>
      <c r="H9" s="18"/>
      <c r="I9" s="18"/>
      <c r="J9" s="18"/>
      <c r="K9" s="18"/>
    </row>
    <row r="10" spans="1:11" x14ac:dyDescent="0.25">
      <c r="G10" s="18"/>
      <c r="H10" s="18"/>
      <c r="I10" s="18"/>
      <c r="J10" s="18"/>
      <c r="K10" s="18"/>
    </row>
    <row r="11" spans="1:11" x14ac:dyDescent="0.25">
      <c r="B11" s="16" t="s">
        <v>4</v>
      </c>
      <c r="C11" s="16"/>
      <c r="D11" s="16"/>
      <c r="E11" s="16"/>
      <c r="F11" s="16"/>
      <c r="G11" s="18"/>
      <c r="H11" s="18"/>
      <c r="I11" s="18"/>
      <c r="J11" s="18"/>
      <c r="K11" s="18"/>
    </row>
    <row r="12" spans="1:11" ht="6.6" customHeight="1" x14ac:dyDescent="0.25">
      <c r="G12" s="18"/>
      <c r="H12" s="18"/>
      <c r="I12" s="18"/>
      <c r="J12" s="18"/>
      <c r="K12" s="18"/>
    </row>
    <row r="13" spans="1:11" x14ac:dyDescent="0.25">
      <c r="B13" s="15" t="s">
        <v>5</v>
      </c>
      <c r="C13" s="15"/>
      <c r="D13" s="7" t="s">
        <v>6</v>
      </c>
      <c r="G13" s="18"/>
      <c r="H13" s="18"/>
      <c r="I13" s="18"/>
      <c r="J13" s="18"/>
      <c r="K13" s="18"/>
    </row>
    <row r="14" spans="1:11" x14ac:dyDescent="0.25">
      <c r="B14" s="15" t="s">
        <v>7</v>
      </c>
      <c r="C14" s="15"/>
      <c r="D14" s="2">
        <v>65</v>
      </c>
      <c r="E14" s="2" t="s">
        <v>8</v>
      </c>
      <c r="G14" s="18"/>
      <c r="H14" s="18"/>
      <c r="I14" s="18"/>
      <c r="J14" s="18"/>
      <c r="K14" s="18"/>
    </row>
    <row r="15" spans="1:11" x14ac:dyDescent="0.25">
      <c r="B15" s="15" t="s">
        <v>9</v>
      </c>
      <c r="C15" s="15"/>
      <c r="D15" s="2">
        <v>400</v>
      </c>
      <c r="E15" s="2" t="s">
        <v>10</v>
      </c>
      <c r="G15" s="18"/>
      <c r="H15" s="18"/>
      <c r="I15" s="18"/>
      <c r="J15" s="18"/>
      <c r="K15" s="18"/>
    </row>
    <row r="16" spans="1:11" x14ac:dyDescent="0.25">
      <c r="B16" s="15" t="s">
        <v>11</v>
      </c>
      <c r="C16" s="15"/>
      <c r="D16" s="2">
        <v>10.5</v>
      </c>
      <c r="E16" s="2" t="s">
        <v>12</v>
      </c>
      <c r="G16" s="18"/>
      <c r="H16" s="18"/>
      <c r="I16" s="18"/>
      <c r="J16" s="18"/>
      <c r="K16" s="18"/>
    </row>
    <row r="17" spans="2:11" x14ac:dyDescent="0.25">
      <c r="G17" s="18"/>
      <c r="H17" s="18"/>
      <c r="I17" s="18"/>
      <c r="J17" s="18"/>
      <c r="K17" s="18"/>
    </row>
    <row r="18" spans="2:11" x14ac:dyDescent="0.25">
      <c r="B18" s="16" t="s">
        <v>13</v>
      </c>
      <c r="C18" s="16"/>
      <c r="D18" s="16"/>
      <c r="E18" s="16"/>
      <c r="F18" s="16"/>
      <c r="G18" s="18"/>
      <c r="H18" s="18"/>
      <c r="I18" s="18"/>
      <c r="J18" s="18"/>
      <c r="K18" s="18"/>
    </row>
    <row r="19" spans="2:11" ht="7.15" customHeight="1" x14ac:dyDescent="0.25">
      <c r="G19" s="18"/>
      <c r="H19" s="18"/>
      <c r="I19" s="18"/>
      <c r="J19" s="18"/>
      <c r="K19" s="18"/>
    </row>
    <row r="20" spans="2:11" x14ac:dyDescent="0.25">
      <c r="B20" s="4" t="s">
        <v>39</v>
      </c>
      <c r="D20" s="4"/>
      <c r="E20" s="4"/>
      <c r="G20" s="16" t="s">
        <v>14</v>
      </c>
      <c r="H20" s="16"/>
      <c r="I20" s="20" t="s">
        <v>38</v>
      </c>
      <c r="J20" s="20"/>
    </row>
    <row r="21" spans="2:11" x14ac:dyDescent="0.25">
      <c r="B21" s="2" t="s">
        <v>15</v>
      </c>
      <c r="D21" s="4"/>
      <c r="E21" s="4"/>
    </row>
    <row r="22" spans="2:11" x14ac:dyDescent="0.25">
      <c r="B22" s="4" t="str">
        <f>IF(B23=3,"Elektrická trouba",IF(B23=4,"Elektrická trouba",IF(B23&gt;=8,"Elektrická multifunkční trouba")))</f>
        <v>Elektrická multifunkční trouba</v>
      </c>
      <c r="E22" s="4"/>
    </row>
    <row r="23" spans="2:11" x14ac:dyDescent="0.25">
      <c r="B23" s="8">
        <v>12</v>
      </c>
      <c r="C23" s="2" t="s">
        <v>40</v>
      </c>
      <c r="G23" s="9" t="s">
        <v>16</v>
      </c>
      <c r="H23" s="9"/>
      <c r="I23" s="10"/>
      <c r="J23" s="10"/>
    </row>
    <row r="24" spans="2:11" x14ac:dyDescent="0.25">
      <c r="B24" s="2" t="str">
        <f>IF(B23&gt;=8,"Super rychlý ohřev")</f>
        <v>Super rychlý ohřev</v>
      </c>
    </row>
    <row r="25" spans="2:11" x14ac:dyDescent="0.25">
      <c r="B25" s="2" t="s">
        <v>19</v>
      </c>
      <c r="H25" s="2" t="s">
        <v>17</v>
      </c>
      <c r="I25" s="2">
        <v>85</v>
      </c>
      <c r="J25" s="2" t="s">
        <v>18</v>
      </c>
    </row>
    <row r="26" spans="2:11" x14ac:dyDescent="0.25">
      <c r="B26" s="2" t="s">
        <v>21</v>
      </c>
      <c r="H26" s="2" t="s">
        <v>20</v>
      </c>
      <c r="I26" s="2">
        <v>50</v>
      </c>
      <c r="J26" s="2" t="s">
        <v>18</v>
      </c>
    </row>
    <row r="27" spans="2:11" x14ac:dyDescent="0.25">
      <c r="B27" s="12" t="s">
        <v>45</v>
      </c>
      <c r="H27" s="2" t="s">
        <v>22</v>
      </c>
      <c r="I27" s="2">
        <v>60</v>
      </c>
      <c r="J27" s="2" t="s">
        <v>18</v>
      </c>
    </row>
    <row r="29" spans="2:11" x14ac:dyDescent="0.25">
      <c r="B29" s="16" t="s">
        <v>23</v>
      </c>
      <c r="C29" s="16"/>
      <c r="D29" s="16"/>
      <c r="E29" s="16"/>
      <c r="F29" s="16"/>
    </row>
    <row r="30" spans="2:11" ht="7.5" customHeight="1" x14ac:dyDescent="0.25"/>
    <row r="31" spans="2:11" x14ac:dyDescent="0.25">
      <c r="B31" s="2" t="str">
        <f>IF(B23&gt;=4,"Gril")</f>
        <v>Gril</v>
      </c>
      <c r="D31" s="7">
        <v>1500</v>
      </c>
      <c r="E31" s="2" t="s">
        <v>24</v>
      </c>
      <c r="F31" s="4"/>
    </row>
    <row r="32" spans="2:11" x14ac:dyDescent="0.25">
      <c r="B32" s="2" t="s">
        <v>25</v>
      </c>
      <c r="D32" s="7">
        <v>900</v>
      </c>
      <c r="E32" s="2" t="s">
        <v>24</v>
      </c>
      <c r="F32" s="4"/>
    </row>
    <row r="33" spans="2:16" x14ac:dyDescent="0.25">
      <c r="B33" s="2" t="s">
        <v>26</v>
      </c>
      <c r="C33" s="11"/>
      <c r="D33" s="7">
        <v>1100</v>
      </c>
      <c r="E33" s="2" t="s">
        <v>24</v>
      </c>
      <c r="P33" s="7"/>
    </row>
    <row r="34" spans="2:16" x14ac:dyDescent="0.25">
      <c r="B34" s="2" t="s">
        <v>41</v>
      </c>
      <c r="D34" s="7">
        <v>2100</v>
      </c>
      <c r="E34" s="2" t="s">
        <v>24</v>
      </c>
      <c r="G34" s="21" t="s">
        <v>27</v>
      </c>
      <c r="H34" s="21"/>
      <c r="I34" s="20">
        <v>57812</v>
      </c>
      <c r="J34" s="20"/>
      <c r="P34" s="7"/>
    </row>
    <row r="35" spans="2:16" x14ac:dyDescent="0.25">
      <c r="B35" s="2" t="s">
        <v>42</v>
      </c>
      <c r="E35" s="2" t="s">
        <v>35</v>
      </c>
    </row>
    <row r="36" spans="2:16" x14ac:dyDescent="0.25">
      <c r="B36" s="2" t="s">
        <v>43</v>
      </c>
    </row>
    <row r="37" spans="2:16" x14ac:dyDescent="0.25">
      <c r="B37" s="2" t="s">
        <v>28</v>
      </c>
      <c r="D37" s="2">
        <v>3</v>
      </c>
    </row>
    <row r="38" spans="2:16" x14ac:dyDescent="0.25">
      <c r="B38" s="2" t="s">
        <v>44</v>
      </c>
    </row>
    <row r="40" spans="2:16" x14ac:dyDescent="0.25">
      <c r="B40" s="2" t="s">
        <v>29</v>
      </c>
      <c r="D40" s="2">
        <v>4</v>
      </c>
      <c r="E40" s="2" t="s">
        <v>30</v>
      </c>
    </row>
    <row r="41" spans="2:16" x14ac:dyDescent="0.25">
      <c r="B41" s="2" t="s">
        <v>46</v>
      </c>
      <c r="D41" s="13" t="s">
        <v>47</v>
      </c>
      <c r="E41" s="2" t="s">
        <v>12</v>
      </c>
      <c r="F41" s="2" t="s">
        <v>35</v>
      </c>
    </row>
    <row r="42" spans="2:16" x14ac:dyDescent="0.25">
      <c r="B42" s="2" t="s">
        <v>32</v>
      </c>
      <c r="D42" s="7" t="s">
        <v>50</v>
      </c>
      <c r="E42" s="2" t="s">
        <v>12</v>
      </c>
      <c r="F42" s="2" t="s">
        <v>31</v>
      </c>
    </row>
    <row r="43" spans="2:16" x14ac:dyDescent="0.25">
      <c r="B43" s="14" t="s">
        <v>51</v>
      </c>
      <c r="C43" s="14"/>
      <c r="D43" s="14"/>
      <c r="E43" s="14"/>
    </row>
    <row r="44" spans="2:16" x14ac:dyDescent="0.25">
      <c r="B44" s="2" t="s">
        <v>48</v>
      </c>
      <c r="D44" s="7" t="s">
        <v>49</v>
      </c>
      <c r="E44" s="2" t="s">
        <v>12</v>
      </c>
      <c r="F44" s="2" t="s">
        <v>35</v>
      </c>
    </row>
    <row r="45" spans="2:16" x14ac:dyDescent="0.25">
      <c r="D45" s="7"/>
    </row>
    <row r="47" spans="2:16" x14ac:dyDescent="0.25">
      <c r="B47" s="16" t="s">
        <v>33</v>
      </c>
      <c r="C47" s="16"/>
      <c r="D47" s="16"/>
      <c r="E47" s="16"/>
      <c r="F47" s="16"/>
    </row>
    <row r="48" spans="2:16" ht="9" customHeight="1" x14ac:dyDescent="0.25"/>
    <row r="49" spans="2:6" x14ac:dyDescent="0.25">
      <c r="B49" s="15" t="s">
        <v>34</v>
      </c>
      <c r="C49" s="15"/>
      <c r="D49" s="15"/>
      <c r="E49" s="7"/>
      <c r="F49" s="4" t="s">
        <v>35</v>
      </c>
    </row>
    <row r="50" spans="2:6" x14ac:dyDescent="0.25">
      <c r="B50" s="14" t="s">
        <v>36</v>
      </c>
      <c r="C50" s="14"/>
      <c r="D50" s="14"/>
      <c r="E50" s="7"/>
      <c r="F50" s="4" t="s">
        <v>35</v>
      </c>
    </row>
    <row r="51" spans="2:6" x14ac:dyDescent="0.25">
      <c r="B51" s="15"/>
      <c r="C51" s="15"/>
      <c r="D51" s="15"/>
      <c r="F51" s="7"/>
    </row>
    <row r="52" spans="2:6" x14ac:dyDescent="0.25">
      <c r="B52" s="4"/>
      <c r="C52" s="4"/>
      <c r="D52" s="4"/>
      <c r="F52" s="7"/>
    </row>
    <row r="53" spans="2:6" x14ac:dyDescent="0.25">
      <c r="B53" s="15"/>
      <c r="C53" s="15"/>
      <c r="D53" s="15"/>
      <c r="E53" s="7"/>
      <c r="F53" s="4"/>
    </row>
    <row r="54" spans="2:6" x14ac:dyDescent="0.25">
      <c r="B54" s="15"/>
      <c r="C54" s="15"/>
      <c r="D54" s="15"/>
      <c r="E54" s="7"/>
      <c r="F54" s="4"/>
    </row>
    <row r="55" spans="2:6" x14ac:dyDescent="0.25">
      <c r="B55" s="14"/>
      <c r="C55" s="14"/>
      <c r="D55" s="14"/>
      <c r="E55" s="7"/>
      <c r="F55" s="4"/>
    </row>
    <row r="56" spans="2:6" x14ac:dyDescent="0.25">
      <c r="B56" s="15"/>
      <c r="C56" s="15"/>
      <c r="D56" s="15"/>
      <c r="F56" s="7"/>
    </row>
    <row r="57" spans="2:6" x14ac:dyDescent="0.25">
      <c r="B57" s="4"/>
      <c r="C57" s="4"/>
      <c r="D57" s="4"/>
      <c r="F57" s="7"/>
    </row>
  </sheetData>
  <mergeCells count="24">
    <mergeCell ref="G20:H20"/>
    <mergeCell ref="I20:J20"/>
    <mergeCell ref="B29:F29"/>
    <mergeCell ref="G34:H34"/>
    <mergeCell ref="I34:J34"/>
    <mergeCell ref="C2:G3"/>
    <mergeCell ref="G5:K19"/>
    <mergeCell ref="B6:F6"/>
    <mergeCell ref="B7:F7"/>
    <mergeCell ref="B11:F11"/>
    <mergeCell ref="B13:C13"/>
    <mergeCell ref="B14:C14"/>
    <mergeCell ref="B15:C15"/>
    <mergeCell ref="B16:C16"/>
    <mergeCell ref="B18:F18"/>
    <mergeCell ref="B43:E43"/>
    <mergeCell ref="B54:D54"/>
    <mergeCell ref="B55:D55"/>
    <mergeCell ref="B56:D56"/>
    <mergeCell ref="B49:D49"/>
    <mergeCell ref="B50:D50"/>
    <mergeCell ref="B51:D51"/>
    <mergeCell ref="B53:D53"/>
    <mergeCell ref="B47:F47"/>
  </mergeCells>
  <pageMargins left="0.7" right="0.7" top="0.78740157499999996" bottom="0.78740157499999996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>Amica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Lanč Radek</dc:creator>
  <cp:lastModifiedBy>Radek Lanč</cp:lastModifiedBy>
  <dcterms:created xsi:type="dcterms:W3CDTF">2021-05-10T11:36:03Z</dcterms:created>
  <dcterms:modified xsi:type="dcterms:W3CDTF">2022-01-05T12:51:51Z</dcterms:modified>
</cp:coreProperties>
</file>